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urytc.sharepoint.com/sites/vdrive/Shared Documents/03 Community Services/Service Functions/Grounds Maintenance General/GM Contract 2023/"/>
    </mc:Choice>
  </mc:AlternateContent>
  <xr:revisionPtr revIDLastSave="820" documentId="8_{D4259588-6476-498C-80A8-166D570794D4}" xr6:coauthVersionLast="47" xr6:coauthVersionMax="47" xr10:uidLastSave="{8D476B51-86BA-48BE-B70F-3067916202DD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Sheet1!$T$4:$T$4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C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G63" i="1"/>
  <c r="AI63" i="1"/>
  <c r="AJ63" i="1"/>
  <c r="AL63" i="1"/>
  <c r="AM63" i="1"/>
  <c r="AN63" i="1"/>
</calcChain>
</file>

<file path=xl/sharedStrings.xml><?xml version="1.0" encoding="utf-8"?>
<sst xmlns="http://schemas.openxmlformats.org/spreadsheetml/2006/main" count="145" uniqueCount="116">
  <si>
    <t>Grass code A</t>
  </si>
  <si>
    <t>Grass code B</t>
  </si>
  <si>
    <t>Shrub bed</t>
  </si>
  <si>
    <t>Wild Flower meadow</t>
  </si>
  <si>
    <t xml:space="preserve">Collect litter weekly </t>
  </si>
  <si>
    <t>Litter bin weekly</t>
  </si>
  <si>
    <t>Collect litter 3X</t>
  </si>
  <si>
    <t>Litter bin 3x weekly</t>
  </si>
  <si>
    <t>Litter Daily</t>
  </si>
  <si>
    <t>Litter bin daily</t>
  </si>
  <si>
    <t>Dog bin weekly</t>
  </si>
  <si>
    <t>Dog bin 3x</t>
  </si>
  <si>
    <t>Dog Bin Daily</t>
  </si>
  <si>
    <t>Hedge Code X</t>
  </si>
  <si>
    <t>Hedge Code Y</t>
  </si>
  <si>
    <t>Clean paths</t>
  </si>
  <si>
    <t>Leaf Clearance</t>
  </si>
  <si>
    <t xml:space="preserve">Play Area </t>
  </si>
  <si>
    <t>Wood chip</t>
  </si>
  <si>
    <t>Prep for Playing Season</t>
  </si>
  <si>
    <t>Preparation for fixtures</t>
  </si>
  <si>
    <t>Regime of Care</t>
  </si>
  <si>
    <t>Care of young trees</t>
  </si>
  <si>
    <t>Exterior Furniture</t>
  </si>
  <si>
    <t>Grass Edges</t>
  </si>
  <si>
    <t>Flower beds</t>
  </si>
  <si>
    <t>Signs</t>
  </si>
  <si>
    <t>Baskets Summer</t>
  </si>
  <si>
    <t>Baskets winter</t>
  </si>
  <si>
    <t>Shaw Cemetery - Burial &amp; Grounds Management</t>
  </si>
  <si>
    <t>Pond - Management &amp; cleaning</t>
  </si>
  <si>
    <t>Tennis - cleaning</t>
  </si>
  <si>
    <t>Ditch - Managing &amp; clearing</t>
  </si>
  <si>
    <t>Chapel</t>
  </si>
  <si>
    <t>other items</t>
  </si>
  <si>
    <t>Newbury Town Council</t>
  </si>
  <si>
    <t>100 /Sq m</t>
  </si>
  <si>
    <t>Lin m</t>
  </si>
  <si>
    <t>Sq m</t>
  </si>
  <si>
    <t>No</t>
  </si>
  <si>
    <t>Cub m</t>
  </si>
  <si>
    <t>Average No</t>
  </si>
  <si>
    <t>Units</t>
  </si>
  <si>
    <t>M run</t>
  </si>
  <si>
    <t>Unit</t>
  </si>
  <si>
    <t>Andover Rd</t>
  </si>
  <si>
    <t>Barn Crescent</t>
  </si>
  <si>
    <t>Bodin Gardens</t>
  </si>
  <si>
    <t>Christie Heights</t>
  </si>
  <si>
    <t>Cresswell Rd</t>
  </si>
  <si>
    <t>Cromwell Rd</t>
  </si>
  <si>
    <t>Culver/Three Acre</t>
  </si>
  <si>
    <t>Culver Footpath</t>
  </si>
  <si>
    <t>Dickens Walk</t>
  </si>
  <si>
    <t>Digby Rd</t>
  </si>
  <si>
    <t>Dyson Close</t>
  </si>
  <si>
    <t>Elizabeth Avenue</t>
  </si>
  <si>
    <t>Falkland Memorial *</t>
  </si>
  <si>
    <t>Ferrier/Gaskell</t>
  </si>
  <si>
    <t>Fieldridge</t>
  </si>
  <si>
    <t>Fifth Rd Footpath</t>
  </si>
  <si>
    <t>Greenham Rd / Austen Gdns</t>
  </si>
  <si>
    <t>Hamilton Court</t>
  </si>
  <si>
    <t>Hutton Close</t>
  </si>
  <si>
    <t>Check goalposts Manage gate</t>
  </si>
  <si>
    <t>Laburnham Grove</t>
  </si>
  <si>
    <t>Lock Island</t>
  </si>
  <si>
    <t>Orchard Dene</t>
  </si>
  <si>
    <t>Poplar Place</t>
  </si>
  <si>
    <t>Roebuts</t>
  </si>
  <si>
    <t>Roebuts/Three Acre</t>
  </si>
  <si>
    <t>Sayers Close</t>
  </si>
  <si>
    <t>Skylings</t>
  </si>
  <si>
    <t>The Nightingales</t>
  </si>
  <si>
    <t>Towpath</t>
  </si>
  <si>
    <t>Walton Way Play</t>
  </si>
  <si>
    <t>Walton Way- River</t>
  </si>
  <si>
    <t>Walton Way- Reed</t>
  </si>
  <si>
    <t>West Mills</t>
  </si>
  <si>
    <t>City Rec</t>
  </si>
  <si>
    <t>Clock House</t>
  </si>
  <si>
    <t>weekly sweep &amp; brush down</t>
  </si>
  <si>
    <t>Fifth Rd Rec</t>
  </si>
  <si>
    <t>Greenham House Gardens</t>
  </si>
  <si>
    <t>clean ebb &amp; flow bowl</t>
  </si>
  <si>
    <t>Peace Gardens</t>
  </si>
  <si>
    <t>Town Centre Hanging baskets</t>
  </si>
  <si>
    <t>Various Seats</t>
  </si>
  <si>
    <t>St Johns Corner</t>
  </si>
  <si>
    <t>Victoria Park</t>
  </si>
  <si>
    <t>basel growth</t>
  </si>
  <si>
    <t>Wash Common Rec</t>
  </si>
  <si>
    <t>Dairy Farm Allotment</t>
  </si>
  <si>
    <t>Clear accessway</t>
  </si>
  <si>
    <t>One Tree Park Allotment</t>
  </si>
  <si>
    <t>Parsons Allotment</t>
  </si>
  <si>
    <t>Wildlife area not Flowers</t>
  </si>
  <si>
    <t>Southbys</t>
  </si>
  <si>
    <t>Wash Common Allotment</t>
  </si>
  <si>
    <t>West Mills Allotment</t>
  </si>
  <si>
    <t>Newtown Rd Cemetery</t>
  </si>
  <si>
    <t>War Graves - Basel growth</t>
  </si>
  <si>
    <t>Shaw Cemetery</t>
  </si>
  <si>
    <t xml:space="preserve">TOTAL </t>
  </si>
  <si>
    <t>DWI / GM007 / Feb 2022</t>
  </si>
  <si>
    <t>Newbury Town Council - General Summary of Contracted volumes by location - GM 007</t>
  </si>
  <si>
    <t>Grass code C</t>
  </si>
  <si>
    <t>100/Sq m</t>
  </si>
  <si>
    <t>Derby Rd</t>
  </si>
  <si>
    <t>St Georges Avenue</t>
  </si>
  <si>
    <t>Glendale Avenue</t>
  </si>
  <si>
    <t>Lock Island (Newbury Lock)</t>
  </si>
  <si>
    <t>Grass code B/2</t>
  </si>
  <si>
    <t>Troughs Summer</t>
  </si>
  <si>
    <t>Troughs winter</t>
  </si>
  <si>
    <t>Splashpark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</si>
</sst>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2"/>
      <color theme="1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1" xfId="0" applyFont="1" applyBorder="1"/>
    <xf numFmtId="0" fontId="4" fillId="8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/>
    <xf numFmtId="0" fontId="9" fillId="11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1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66"/>
  <sheetViews>
    <sheetView tabSelected="1" zoomScale="80" zoomScaleNormal="80" workbookViewId="0">
      <pane ySplit="4" topLeftCell="A5" activePane="bottomLeft" state="frozen"/>
      <selection activeCell="F211" sqref="F1:F65536"/>
      <selection pane="bottomLeft" activeCell="A5" sqref="A5"/>
    </sheetView>
  </sheetViews>
  <sheetFormatPr defaultRowHeight="14.5" x14ac:dyDescent="0.35"/>
  <cols>
    <col min="1" max="1" width="27.54296875" customWidth="1"/>
    <col min="2" max="2" width="11.26953125" customWidth="1"/>
    <col min="3" max="5" width="11.1796875" style="3" customWidth="1"/>
    <col min="6" max="6" width="12.54296875" bestFit="1" customWidth="1"/>
    <col min="7" max="7" width="12.81640625" customWidth="1"/>
    <col min="8" max="8" width="11.1796875" bestFit="1" customWidth="1"/>
    <col min="9" max="9" width="8.54296875" customWidth="1"/>
    <col min="10" max="10" width="11.1796875" bestFit="1" customWidth="1"/>
    <col min="11" max="11" width="9.1796875" customWidth="1"/>
    <col min="12" max="12" width="10.54296875" bestFit="1" customWidth="1"/>
    <col min="13" max="13" width="9.08984375" customWidth="1"/>
    <col min="14" max="14" width="10.81640625" customWidth="1"/>
    <col min="15" max="15" width="5.26953125" customWidth="1"/>
    <col min="16" max="16" width="9.26953125" customWidth="1"/>
    <col min="19" max="19" width="9.453125" customWidth="1"/>
    <col min="20" max="20" width="11.54296875" customWidth="1"/>
    <col min="21" max="23" width="13.7265625" customWidth="1"/>
    <col min="24" max="24" width="15.26953125" customWidth="1"/>
    <col min="25" max="25" width="16.453125" customWidth="1"/>
    <col min="26" max="26" width="12.81640625" customWidth="1"/>
    <col min="27" max="27" width="11.453125" customWidth="1"/>
    <col min="28" max="28" width="9.81640625" customWidth="1"/>
    <col min="29" max="29" width="8.26953125" customWidth="1"/>
    <col min="31" max="32" width="13.54296875" customWidth="1"/>
    <col min="33" max="34" width="9" customWidth="1"/>
    <col min="35" max="35" width="16" bestFit="1" customWidth="1"/>
    <col min="36" max="37" width="14.453125" customWidth="1"/>
    <col min="38" max="38" width="11" customWidth="1"/>
    <col min="39" max="39" width="12.1796875" customWidth="1"/>
    <col min="41" max="41" width="15.26953125" bestFit="1" customWidth="1"/>
  </cols>
  <sheetData>
    <row r="2" spans="1:41" ht="23.5" x14ac:dyDescent="0.55000000000000004">
      <c r="B2" s="32" t="s">
        <v>105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/>
      <c r="P2" s="34"/>
    </row>
    <row r="4" spans="1:41" s="15" customFormat="1" ht="93.75" customHeight="1" x14ac:dyDescent="0.35">
      <c r="A4" s="4"/>
      <c r="B4" s="5" t="s">
        <v>0</v>
      </c>
      <c r="C4" s="5" t="s">
        <v>1</v>
      </c>
      <c r="D4" s="5" t="s">
        <v>106</v>
      </c>
      <c r="E4" s="5" t="s">
        <v>112</v>
      </c>
      <c r="F4" s="4" t="s">
        <v>2</v>
      </c>
      <c r="G4" s="6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8" t="s">
        <v>10</v>
      </c>
      <c r="O4" s="9" t="s">
        <v>11</v>
      </c>
      <c r="P4" s="9" t="s">
        <v>12</v>
      </c>
      <c r="Q4" s="6" t="s">
        <v>13</v>
      </c>
      <c r="R4" s="6" t="s">
        <v>14</v>
      </c>
      <c r="S4" s="10" t="s">
        <v>15</v>
      </c>
      <c r="T4" s="10" t="s">
        <v>16</v>
      </c>
      <c r="U4" s="11" t="s">
        <v>17</v>
      </c>
      <c r="V4" s="11" t="s">
        <v>18</v>
      </c>
      <c r="W4" s="12" t="s">
        <v>19</v>
      </c>
      <c r="X4" s="12" t="s">
        <v>20</v>
      </c>
      <c r="Y4" s="11" t="s">
        <v>21</v>
      </c>
      <c r="Z4" s="13" t="s">
        <v>22</v>
      </c>
      <c r="AA4" s="13" t="s">
        <v>23</v>
      </c>
      <c r="AB4" s="14" t="s">
        <v>24</v>
      </c>
      <c r="AC4" s="14" t="s">
        <v>25</v>
      </c>
      <c r="AD4" s="15" t="s">
        <v>26</v>
      </c>
      <c r="AE4" s="16" t="s">
        <v>27</v>
      </c>
      <c r="AF4" s="16" t="s">
        <v>113</v>
      </c>
      <c r="AG4" s="16" t="s">
        <v>28</v>
      </c>
      <c r="AH4" s="16" t="s">
        <v>114</v>
      </c>
      <c r="AI4" s="13" t="s">
        <v>29</v>
      </c>
      <c r="AJ4" s="13" t="s">
        <v>30</v>
      </c>
      <c r="AK4" s="13" t="s">
        <v>115</v>
      </c>
      <c r="AL4" s="13" t="s">
        <v>31</v>
      </c>
      <c r="AM4" s="13" t="s">
        <v>32</v>
      </c>
      <c r="AN4" s="15" t="s">
        <v>33</v>
      </c>
      <c r="AO4" s="15" t="s">
        <v>34</v>
      </c>
    </row>
    <row r="5" spans="1:41" s="2" customFormat="1" ht="31" x14ac:dyDescent="0.35">
      <c r="A5" s="21" t="s">
        <v>35</v>
      </c>
      <c r="B5" s="21" t="s">
        <v>36</v>
      </c>
      <c r="C5" s="29" t="s">
        <v>36</v>
      </c>
      <c r="D5" s="29" t="s">
        <v>107</v>
      </c>
      <c r="E5" s="29" t="s">
        <v>107</v>
      </c>
      <c r="F5" s="21" t="s">
        <v>37</v>
      </c>
      <c r="G5" s="21" t="s">
        <v>38</v>
      </c>
      <c r="H5" s="21" t="s">
        <v>36</v>
      </c>
      <c r="I5" s="30" t="s">
        <v>39</v>
      </c>
      <c r="J5" s="21" t="s">
        <v>36</v>
      </c>
      <c r="K5" s="30" t="s">
        <v>39</v>
      </c>
      <c r="L5" s="21" t="s">
        <v>36</v>
      </c>
      <c r="M5" s="30" t="s">
        <v>39</v>
      </c>
      <c r="N5" s="30" t="s">
        <v>39</v>
      </c>
      <c r="O5" s="30" t="s">
        <v>39</v>
      </c>
      <c r="P5" s="30" t="s">
        <v>39</v>
      </c>
      <c r="Q5" s="21" t="s">
        <v>37</v>
      </c>
      <c r="R5" s="21" t="s">
        <v>37</v>
      </c>
      <c r="S5" s="31" t="s">
        <v>38</v>
      </c>
      <c r="T5" s="31" t="s">
        <v>107</v>
      </c>
      <c r="U5" s="31" t="s">
        <v>39</v>
      </c>
      <c r="V5" s="31" t="s">
        <v>40</v>
      </c>
      <c r="W5" s="31" t="s">
        <v>39</v>
      </c>
      <c r="X5" s="31" t="s">
        <v>39</v>
      </c>
      <c r="Y5" s="31" t="s">
        <v>39</v>
      </c>
      <c r="Z5" s="31" t="s">
        <v>41</v>
      </c>
      <c r="AA5" s="31" t="s">
        <v>42</v>
      </c>
      <c r="AB5" s="31" t="s">
        <v>43</v>
      </c>
      <c r="AC5" s="31" t="s">
        <v>38</v>
      </c>
      <c r="AD5" s="31" t="s">
        <v>39</v>
      </c>
      <c r="AE5" s="31" t="s">
        <v>39</v>
      </c>
      <c r="AF5" s="31" t="s">
        <v>39</v>
      </c>
      <c r="AG5" s="31" t="s">
        <v>39</v>
      </c>
      <c r="AH5" s="31" t="s">
        <v>39</v>
      </c>
      <c r="AI5" s="31" t="s">
        <v>44</v>
      </c>
      <c r="AJ5" s="31" t="s">
        <v>44</v>
      </c>
      <c r="AK5" s="31" t="s">
        <v>44</v>
      </c>
      <c r="AL5" s="31" t="s">
        <v>44</v>
      </c>
      <c r="AM5" s="31" t="s">
        <v>44</v>
      </c>
      <c r="AN5" s="31" t="s">
        <v>39</v>
      </c>
      <c r="AO5" s="31"/>
    </row>
    <row r="6" spans="1:41" x14ac:dyDescent="0.35">
      <c r="A6" s="17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x14ac:dyDescent="0.35">
      <c r="A7" s="25" t="s">
        <v>45</v>
      </c>
      <c r="B7" s="22">
        <v>4</v>
      </c>
      <c r="C7" s="23">
        <v>36</v>
      </c>
      <c r="D7" s="23"/>
      <c r="E7" s="23"/>
      <c r="F7" s="22"/>
      <c r="G7" s="22"/>
      <c r="H7" s="22">
        <v>40</v>
      </c>
      <c r="I7" s="22">
        <v>1</v>
      </c>
      <c r="J7" s="22"/>
      <c r="K7" s="22"/>
      <c r="L7" s="22"/>
      <c r="M7" s="22"/>
      <c r="N7" s="22">
        <v>2</v>
      </c>
      <c r="O7" s="22"/>
      <c r="P7" s="22"/>
      <c r="Q7" s="22"/>
      <c r="R7" s="22">
        <v>40</v>
      </c>
      <c r="S7" s="24"/>
      <c r="T7" s="24">
        <v>40</v>
      </c>
      <c r="U7" s="24"/>
      <c r="V7" s="24"/>
      <c r="W7" s="24"/>
      <c r="X7" s="24"/>
      <c r="Y7" s="24"/>
      <c r="Z7" s="24"/>
      <c r="AA7" s="24">
        <v>1</v>
      </c>
      <c r="AB7" s="24">
        <v>410</v>
      </c>
      <c r="AC7" s="24">
        <v>70</v>
      </c>
      <c r="AD7" s="24">
        <v>1</v>
      </c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x14ac:dyDescent="0.35">
      <c r="A8" s="25" t="s">
        <v>46</v>
      </c>
      <c r="B8" s="22"/>
      <c r="C8" s="23">
        <v>11</v>
      </c>
      <c r="D8" s="23">
        <v>17</v>
      </c>
      <c r="E8" s="23"/>
      <c r="F8" s="22"/>
      <c r="G8" s="22"/>
      <c r="H8" s="22">
        <v>28</v>
      </c>
      <c r="I8" s="22"/>
      <c r="J8" s="22"/>
      <c r="K8" s="22"/>
      <c r="L8" s="22"/>
      <c r="M8" s="22"/>
      <c r="N8" s="22">
        <v>1</v>
      </c>
      <c r="O8" s="22"/>
      <c r="P8" s="22"/>
      <c r="Q8" s="22"/>
      <c r="R8" s="22"/>
      <c r="S8" s="24"/>
      <c r="T8" s="24"/>
      <c r="U8" s="24"/>
      <c r="V8" s="24"/>
      <c r="W8" s="24"/>
      <c r="X8" s="24"/>
      <c r="Y8" s="24"/>
      <c r="Z8" s="24"/>
      <c r="AA8" s="24">
        <v>1</v>
      </c>
      <c r="AB8" s="24">
        <v>94</v>
      </c>
      <c r="AC8" s="24"/>
      <c r="AD8" s="24">
        <v>2</v>
      </c>
      <c r="AE8" s="24"/>
      <c r="AF8" s="24"/>
      <c r="AG8" s="24"/>
      <c r="AH8" s="24"/>
      <c r="AI8" s="26"/>
      <c r="AJ8" s="24"/>
      <c r="AK8" s="24"/>
      <c r="AL8" s="24"/>
      <c r="AM8" s="24"/>
      <c r="AN8" s="24"/>
      <c r="AO8" s="24"/>
    </row>
    <row r="9" spans="1:41" x14ac:dyDescent="0.35">
      <c r="A9" s="25" t="s">
        <v>47</v>
      </c>
      <c r="B9" s="22"/>
      <c r="C9" s="22">
        <v>18</v>
      </c>
      <c r="D9" s="23"/>
      <c r="E9" s="23"/>
      <c r="F9" s="22"/>
      <c r="G9" s="22"/>
      <c r="H9" s="22"/>
      <c r="I9" s="22"/>
      <c r="J9" s="22">
        <v>18</v>
      </c>
      <c r="K9" s="22">
        <v>1</v>
      </c>
      <c r="L9" s="22"/>
      <c r="M9" s="22"/>
      <c r="N9" s="22"/>
      <c r="O9" s="22"/>
      <c r="P9" s="22"/>
      <c r="Q9" s="22"/>
      <c r="R9" s="22"/>
      <c r="S9" s="24"/>
      <c r="T9" s="24">
        <v>16</v>
      </c>
      <c r="U9" s="24">
        <v>1</v>
      </c>
      <c r="V9" s="24"/>
      <c r="W9" s="24"/>
      <c r="X9" s="24"/>
      <c r="Y9" s="24"/>
      <c r="Z9" s="24"/>
      <c r="AA9" s="24"/>
      <c r="AB9" s="24"/>
      <c r="AC9" s="24"/>
      <c r="AD9" s="24">
        <v>2</v>
      </c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x14ac:dyDescent="0.35">
      <c r="A10" s="25" t="s">
        <v>48</v>
      </c>
      <c r="B10" s="22"/>
      <c r="C10" s="23">
        <v>2.77</v>
      </c>
      <c r="D10" s="23"/>
      <c r="E10" s="23"/>
      <c r="F10" s="22"/>
      <c r="G10" s="22"/>
      <c r="H10" s="22"/>
      <c r="I10" s="22"/>
      <c r="J10" s="22">
        <v>2.8</v>
      </c>
      <c r="K10" s="22">
        <v>1</v>
      </c>
      <c r="L10" s="22"/>
      <c r="M10" s="22"/>
      <c r="N10" s="22"/>
      <c r="O10" s="22"/>
      <c r="P10" s="22"/>
      <c r="Q10" s="22"/>
      <c r="R10" s="22"/>
      <c r="S10" s="24"/>
      <c r="T10" s="24"/>
      <c r="U10" s="24">
        <v>1</v>
      </c>
      <c r="V10" s="24"/>
      <c r="W10" s="24"/>
      <c r="X10" s="24"/>
      <c r="Y10" s="24"/>
      <c r="Z10" s="24"/>
      <c r="AA10" s="24">
        <v>1</v>
      </c>
      <c r="AB10" s="24">
        <v>75</v>
      </c>
      <c r="AC10" s="24"/>
      <c r="AD10" s="24">
        <v>2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x14ac:dyDescent="0.35">
      <c r="A11" s="25" t="s">
        <v>49</v>
      </c>
      <c r="B11" s="22"/>
      <c r="C11" s="23">
        <v>13.2</v>
      </c>
      <c r="D11" s="23"/>
      <c r="E11" s="23"/>
      <c r="F11" s="22"/>
      <c r="G11" s="22"/>
      <c r="H11" s="22"/>
      <c r="I11" s="22"/>
      <c r="J11" s="22">
        <v>13.2</v>
      </c>
      <c r="K11" s="22">
        <v>2</v>
      </c>
      <c r="L11" s="22"/>
      <c r="M11" s="22"/>
      <c r="N11" s="22"/>
      <c r="O11" s="22"/>
      <c r="P11" s="22"/>
      <c r="Q11" s="22"/>
      <c r="R11" s="22"/>
      <c r="S11" s="24"/>
      <c r="T11" s="24">
        <v>13.2</v>
      </c>
      <c r="U11" s="24">
        <v>1</v>
      </c>
      <c r="V11" s="24"/>
      <c r="W11" s="24"/>
      <c r="X11" s="24"/>
      <c r="Y11" s="24"/>
      <c r="Z11" s="24"/>
      <c r="AA11" s="24">
        <v>1</v>
      </c>
      <c r="AB11" s="24"/>
      <c r="AC11" s="24"/>
      <c r="AD11" s="24">
        <v>1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35">
      <c r="A12" s="27" t="s">
        <v>50</v>
      </c>
      <c r="B12" s="22"/>
      <c r="C12" s="23">
        <v>7</v>
      </c>
      <c r="D12" s="23"/>
      <c r="E12" s="23"/>
      <c r="F12" s="22"/>
      <c r="G12" s="22"/>
      <c r="H12" s="22">
        <v>7</v>
      </c>
      <c r="I12" s="22">
        <v>2</v>
      </c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4"/>
      <c r="U12" s="24">
        <v>1</v>
      </c>
      <c r="V12" s="24"/>
      <c r="W12" s="24"/>
      <c r="X12" s="24"/>
      <c r="Y12" s="24"/>
      <c r="Z12" s="24"/>
      <c r="AA12" s="24">
        <v>2</v>
      </c>
      <c r="AB12" s="24"/>
      <c r="AC12" s="24"/>
      <c r="AD12" s="24">
        <v>1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35">
      <c r="A13" s="27" t="s">
        <v>51</v>
      </c>
      <c r="B13" s="22"/>
      <c r="C13" s="23">
        <v>12</v>
      </c>
      <c r="D13" s="23"/>
      <c r="E13" s="23"/>
      <c r="F13" s="22"/>
      <c r="G13" s="22"/>
      <c r="H13" s="22">
        <v>12</v>
      </c>
      <c r="I13" s="22"/>
      <c r="J13" s="22"/>
      <c r="K13" s="22"/>
      <c r="L13" s="22"/>
      <c r="M13" s="22"/>
      <c r="N13" s="22"/>
      <c r="O13" s="22"/>
      <c r="P13" s="22"/>
      <c r="Q13" s="22"/>
      <c r="R13" s="22">
        <v>160</v>
      </c>
      <c r="S13" s="24"/>
      <c r="T13" s="24">
        <v>12</v>
      </c>
      <c r="U13" s="24"/>
      <c r="V13" s="24"/>
      <c r="W13" s="24"/>
      <c r="X13" s="24"/>
      <c r="Y13" s="24"/>
      <c r="Z13" s="24"/>
      <c r="AA13" s="24"/>
      <c r="AB13" s="24"/>
      <c r="AC13" s="24"/>
      <c r="AD13" s="24">
        <v>1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35">
      <c r="A14" s="27" t="s">
        <v>52</v>
      </c>
      <c r="B14" s="22"/>
      <c r="C14" s="23">
        <v>3.8</v>
      </c>
      <c r="D14" s="23"/>
      <c r="E14" s="23"/>
      <c r="F14" s="22"/>
      <c r="G14" s="22"/>
      <c r="H14" s="22">
        <v>3.8</v>
      </c>
      <c r="I14" s="22"/>
      <c r="J14" s="22"/>
      <c r="K14" s="22"/>
      <c r="L14" s="22"/>
      <c r="M14" s="22"/>
      <c r="N14" s="22"/>
      <c r="O14" s="22"/>
      <c r="P14" s="22"/>
      <c r="Q14" s="22"/>
      <c r="R14" s="22">
        <v>30</v>
      </c>
      <c r="S14" s="24"/>
      <c r="T14" s="24">
        <v>3.8</v>
      </c>
      <c r="U14" s="24"/>
      <c r="V14" s="24"/>
      <c r="W14" s="24"/>
      <c r="X14" s="24"/>
      <c r="Y14" s="24"/>
      <c r="Z14" s="24"/>
      <c r="AA14" s="24"/>
      <c r="AB14" s="24"/>
      <c r="AC14" s="24"/>
      <c r="AD14" s="24">
        <v>1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35">
      <c r="A15" s="27" t="s">
        <v>108</v>
      </c>
      <c r="B15" s="22"/>
      <c r="C15" s="23"/>
      <c r="D15" s="23"/>
      <c r="E15" s="23"/>
      <c r="F15" s="22"/>
      <c r="G15" s="22"/>
      <c r="H15" s="22">
        <v>4.5999999999999996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35">
      <c r="A16" s="27" t="s">
        <v>53</v>
      </c>
      <c r="B16" s="22"/>
      <c r="C16" s="23">
        <v>10.27</v>
      </c>
      <c r="D16" s="23"/>
      <c r="E16" s="23"/>
      <c r="F16" s="22"/>
      <c r="G16" s="22"/>
      <c r="H16" s="22"/>
      <c r="I16" s="22"/>
      <c r="J16" s="22">
        <v>10.27</v>
      </c>
      <c r="K16" s="22">
        <v>2</v>
      </c>
      <c r="L16" s="22"/>
      <c r="M16" s="22"/>
      <c r="N16" s="22"/>
      <c r="O16" s="22"/>
      <c r="P16" s="22"/>
      <c r="Q16" s="22"/>
      <c r="R16" s="22"/>
      <c r="S16" s="24"/>
      <c r="T16" s="24">
        <v>10.8</v>
      </c>
      <c r="U16" s="24">
        <v>1</v>
      </c>
      <c r="V16" s="24"/>
      <c r="W16" s="24"/>
      <c r="X16" s="24"/>
      <c r="Y16" s="24"/>
      <c r="Z16" s="24"/>
      <c r="AA16" s="24">
        <v>2</v>
      </c>
      <c r="AB16" s="24"/>
      <c r="AC16" s="24"/>
      <c r="AD16" s="24">
        <v>2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x14ac:dyDescent="0.35">
      <c r="A17" s="27" t="s">
        <v>54</v>
      </c>
      <c r="B17" s="22"/>
      <c r="C17" s="23">
        <v>52</v>
      </c>
      <c r="D17" s="23"/>
      <c r="E17" s="23"/>
      <c r="F17" s="22">
        <v>75</v>
      </c>
      <c r="G17" s="22"/>
      <c r="H17" s="17">
        <v>53</v>
      </c>
      <c r="I17" s="22"/>
      <c r="J17" s="22"/>
      <c r="K17" s="22">
        <v>2</v>
      </c>
      <c r="L17" s="22"/>
      <c r="M17" s="22"/>
      <c r="N17" s="22"/>
      <c r="O17" s="22">
        <v>2</v>
      </c>
      <c r="P17" s="22"/>
      <c r="Q17" s="22"/>
      <c r="R17" s="22"/>
      <c r="S17" s="24"/>
      <c r="T17" s="24">
        <v>53</v>
      </c>
      <c r="U17" s="24">
        <v>1</v>
      </c>
      <c r="V17" s="24">
        <v>10</v>
      </c>
      <c r="W17" s="24"/>
      <c r="X17" s="24"/>
      <c r="Y17" s="24"/>
      <c r="Z17" s="24"/>
      <c r="AA17" s="24"/>
      <c r="AB17" s="24"/>
      <c r="AC17" s="24"/>
      <c r="AD17" s="24">
        <v>2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35">
      <c r="A18" s="27" t="s">
        <v>55</v>
      </c>
      <c r="B18" s="22"/>
      <c r="C18" s="23">
        <v>0.3</v>
      </c>
      <c r="D18" s="23"/>
      <c r="E18" s="23"/>
      <c r="F18" s="22">
        <v>25</v>
      </c>
      <c r="G18" s="22"/>
      <c r="H18" s="22">
        <v>0.3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4">
        <v>2</v>
      </c>
      <c r="T18" s="24">
        <v>0.3</v>
      </c>
      <c r="U18" s="24"/>
      <c r="V18" s="24"/>
      <c r="W18" s="24"/>
      <c r="X18" s="24"/>
      <c r="Y18" s="24"/>
      <c r="Z18" s="24"/>
      <c r="AA18" s="24"/>
      <c r="AB18" s="24"/>
      <c r="AC18" s="24"/>
      <c r="AD18" s="24">
        <v>1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35">
      <c r="A19" s="27" t="s">
        <v>56</v>
      </c>
      <c r="B19" s="22"/>
      <c r="C19" s="23">
        <v>22</v>
      </c>
      <c r="D19" s="23"/>
      <c r="E19" s="23"/>
      <c r="F19" s="22"/>
      <c r="G19" s="22"/>
      <c r="H19" s="22">
        <v>22</v>
      </c>
      <c r="I19" s="22">
        <v>1</v>
      </c>
      <c r="J19" s="22"/>
      <c r="K19" s="22"/>
      <c r="L19" s="22"/>
      <c r="M19" s="22"/>
      <c r="N19" s="22"/>
      <c r="O19" s="22"/>
      <c r="P19" s="22"/>
      <c r="Q19" s="22"/>
      <c r="R19" s="22"/>
      <c r="S19" s="24"/>
      <c r="T19" s="24">
        <v>22</v>
      </c>
      <c r="U19" s="24"/>
      <c r="V19" s="24"/>
      <c r="W19" s="24"/>
      <c r="X19" s="24"/>
      <c r="Y19" s="24"/>
      <c r="Z19" s="24"/>
      <c r="AA19" s="24"/>
      <c r="AB19" s="24"/>
      <c r="AC19" s="24"/>
      <c r="AD19" s="24">
        <v>1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35">
      <c r="A20" s="27" t="s">
        <v>57</v>
      </c>
      <c r="B20" s="22"/>
      <c r="C20" s="23">
        <v>10.6</v>
      </c>
      <c r="D20" s="23"/>
      <c r="E20" s="23"/>
      <c r="F20" s="22"/>
      <c r="G20" s="22"/>
      <c r="H20" s="22"/>
      <c r="I20" s="22"/>
      <c r="J20" s="22">
        <v>10.6</v>
      </c>
      <c r="K20" s="22">
        <v>2</v>
      </c>
      <c r="L20" s="22"/>
      <c r="M20" s="22"/>
      <c r="N20" s="22"/>
      <c r="O20" s="22"/>
      <c r="P20" s="22"/>
      <c r="Q20" s="22"/>
      <c r="R20" s="22"/>
      <c r="S20" s="24"/>
      <c r="T20" s="24">
        <v>10.6</v>
      </c>
      <c r="U20" s="24"/>
      <c r="V20" s="24"/>
      <c r="W20" s="24"/>
      <c r="X20" s="24"/>
      <c r="Y20" s="24"/>
      <c r="Z20" s="24"/>
      <c r="AA20" s="24">
        <v>2</v>
      </c>
      <c r="AB20" s="24">
        <v>247</v>
      </c>
      <c r="AC20" s="24"/>
      <c r="AD20" s="24">
        <v>2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35">
      <c r="A21" s="27" t="s">
        <v>58</v>
      </c>
      <c r="B21" s="22"/>
      <c r="C21" s="23">
        <v>2.6</v>
      </c>
      <c r="D21" s="23"/>
      <c r="E21" s="23"/>
      <c r="F21" s="22"/>
      <c r="G21" s="22"/>
      <c r="H21" s="22">
        <v>2.6</v>
      </c>
      <c r="I21" s="22"/>
      <c r="J21" s="22"/>
      <c r="K21" s="22"/>
      <c r="L21" s="22"/>
      <c r="M21" s="22"/>
      <c r="N21" s="22"/>
      <c r="O21" s="22">
        <v>1</v>
      </c>
      <c r="P21" s="22"/>
      <c r="Q21" s="22"/>
      <c r="R21" s="22"/>
      <c r="S21" s="24"/>
      <c r="T21" s="24">
        <v>2.6</v>
      </c>
      <c r="U21" s="24"/>
      <c r="V21" s="24"/>
      <c r="W21" s="24"/>
      <c r="X21" s="24"/>
      <c r="Y21" s="24"/>
      <c r="Z21" s="24"/>
      <c r="AA21" s="24"/>
      <c r="AB21" s="24"/>
      <c r="AC21" s="24"/>
      <c r="AD21" s="24">
        <v>1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x14ac:dyDescent="0.35">
      <c r="A22" s="27" t="s">
        <v>59</v>
      </c>
      <c r="B22" s="22"/>
      <c r="C22" s="23">
        <v>2.4</v>
      </c>
      <c r="D22" s="23"/>
      <c r="E22" s="23"/>
      <c r="F22" s="22"/>
      <c r="G22" s="22"/>
      <c r="H22" s="22">
        <v>5</v>
      </c>
      <c r="I22" s="22"/>
      <c r="J22" s="22"/>
      <c r="K22" s="22"/>
      <c r="L22" s="22"/>
      <c r="M22" s="22"/>
      <c r="N22" s="22"/>
      <c r="O22" s="22"/>
      <c r="P22" s="22"/>
      <c r="Q22" s="22"/>
      <c r="R22" s="22">
        <v>90</v>
      </c>
      <c r="S22" s="24"/>
      <c r="T22" s="24">
        <v>5</v>
      </c>
      <c r="U22" s="24"/>
      <c r="V22" s="24"/>
      <c r="W22" s="24"/>
      <c r="X22" s="24"/>
      <c r="Y22" s="24"/>
      <c r="Z22" s="24"/>
      <c r="AA22" s="24"/>
      <c r="AB22" s="24"/>
      <c r="AC22" s="24"/>
      <c r="AD22" s="24">
        <v>1</v>
      </c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35">
      <c r="A23" s="27" t="s">
        <v>60</v>
      </c>
      <c r="B23" s="22"/>
      <c r="C23" s="23">
        <v>1</v>
      </c>
      <c r="D23" s="23"/>
      <c r="E23" s="23"/>
      <c r="F23" s="22"/>
      <c r="G23" s="22"/>
      <c r="H23" s="22"/>
      <c r="I23" s="22"/>
      <c r="J23" s="22">
        <v>1</v>
      </c>
      <c r="K23" s="22"/>
      <c r="L23" s="22"/>
      <c r="M23" s="22"/>
      <c r="N23" s="22"/>
      <c r="O23" s="22">
        <v>1</v>
      </c>
      <c r="P23" s="22"/>
      <c r="Q23" s="22">
        <v>280</v>
      </c>
      <c r="R23" s="22"/>
      <c r="S23" s="24"/>
      <c r="T23" s="24">
        <v>0.8</v>
      </c>
      <c r="U23" s="24"/>
      <c r="V23" s="24"/>
      <c r="W23" s="24"/>
      <c r="X23" s="24"/>
      <c r="Y23" s="24"/>
      <c r="Z23" s="24"/>
      <c r="AA23" s="24"/>
      <c r="AB23" s="24">
        <v>290</v>
      </c>
      <c r="AC23" s="24"/>
      <c r="AD23" s="24">
        <v>1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35">
      <c r="A24" s="27" t="s">
        <v>61</v>
      </c>
      <c r="B24" s="22"/>
      <c r="C24" s="23">
        <v>15.3</v>
      </c>
      <c r="D24" s="23"/>
      <c r="E24" s="23"/>
      <c r="F24" s="22"/>
      <c r="G24" s="22"/>
      <c r="H24" s="22">
        <v>15.3</v>
      </c>
      <c r="I24" s="22">
        <v>1</v>
      </c>
      <c r="J24" s="22"/>
      <c r="K24" s="22"/>
      <c r="L24" s="22"/>
      <c r="M24" s="22"/>
      <c r="N24" s="22">
        <v>2</v>
      </c>
      <c r="O24" s="22"/>
      <c r="P24" s="22"/>
      <c r="Q24" s="22"/>
      <c r="R24" s="22">
        <v>160</v>
      </c>
      <c r="S24" s="24"/>
      <c r="T24" s="24">
        <v>15.33</v>
      </c>
      <c r="U24" s="24"/>
      <c r="V24" s="24"/>
      <c r="W24" s="24"/>
      <c r="X24" s="24"/>
      <c r="Y24" s="24"/>
      <c r="Z24" s="24"/>
      <c r="AA24" s="24">
        <v>2</v>
      </c>
      <c r="AB24" s="24">
        <v>145</v>
      </c>
      <c r="AC24" s="24"/>
      <c r="AD24" s="24">
        <v>1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35">
      <c r="A25" s="27" t="s">
        <v>62</v>
      </c>
      <c r="B25" s="22"/>
      <c r="C25" s="23">
        <v>6.29</v>
      </c>
      <c r="D25" s="23"/>
      <c r="E25" s="23"/>
      <c r="F25" s="22"/>
      <c r="G25" s="22"/>
      <c r="H25" s="22"/>
      <c r="I25" s="22"/>
      <c r="J25" s="22">
        <v>6.3</v>
      </c>
      <c r="K25" s="22">
        <v>1</v>
      </c>
      <c r="L25" s="22"/>
      <c r="M25" s="22"/>
      <c r="N25" s="22"/>
      <c r="O25" s="22"/>
      <c r="P25" s="22"/>
      <c r="Q25" s="22"/>
      <c r="R25" s="22"/>
      <c r="S25" s="24"/>
      <c r="T25" s="24">
        <v>6.3</v>
      </c>
      <c r="U25" s="24">
        <v>1</v>
      </c>
      <c r="V25" s="24"/>
      <c r="W25" s="24"/>
      <c r="X25" s="24"/>
      <c r="Y25" s="24"/>
      <c r="Z25" s="24"/>
      <c r="AA25" s="24">
        <v>2</v>
      </c>
      <c r="AB25" s="24"/>
      <c r="AC25" s="24"/>
      <c r="AD25" s="24">
        <v>2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ht="29" x14ac:dyDescent="0.35">
      <c r="A26" s="27" t="s">
        <v>63</v>
      </c>
      <c r="B26" s="22"/>
      <c r="C26" s="23">
        <v>136</v>
      </c>
      <c r="D26" s="23"/>
      <c r="E26" s="23"/>
      <c r="F26" s="22">
        <v>340</v>
      </c>
      <c r="G26" s="22"/>
      <c r="H26" s="22"/>
      <c r="I26" s="22"/>
      <c r="J26" s="22">
        <v>140</v>
      </c>
      <c r="K26" s="22">
        <v>1</v>
      </c>
      <c r="L26" s="22"/>
      <c r="M26" s="22"/>
      <c r="N26" s="22"/>
      <c r="O26" s="22">
        <v>3</v>
      </c>
      <c r="P26" s="22"/>
      <c r="Q26" s="22"/>
      <c r="R26" s="22">
        <v>656</v>
      </c>
      <c r="S26" s="24"/>
      <c r="T26" s="24">
        <v>139</v>
      </c>
      <c r="U26" s="24"/>
      <c r="V26" s="24"/>
      <c r="W26" s="24"/>
      <c r="X26" s="24"/>
      <c r="Y26" s="24"/>
      <c r="Z26" s="24"/>
      <c r="AA26" s="24"/>
      <c r="AB26" s="24"/>
      <c r="AC26" s="24"/>
      <c r="AD26" s="24">
        <v>1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6" t="s">
        <v>64</v>
      </c>
    </row>
    <row r="27" spans="1:41" x14ac:dyDescent="0.35">
      <c r="A27" s="27" t="s">
        <v>65</v>
      </c>
      <c r="B27" s="22"/>
      <c r="C27" s="23">
        <v>5.3</v>
      </c>
      <c r="D27" s="23"/>
      <c r="E27" s="23"/>
      <c r="F27" s="22"/>
      <c r="G27" s="22"/>
      <c r="H27" s="22">
        <v>5.3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4"/>
      <c r="T27" s="24">
        <v>5.3</v>
      </c>
      <c r="U27" s="24"/>
      <c r="V27" s="24"/>
      <c r="W27" s="24"/>
      <c r="X27" s="24"/>
      <c r="Y27" s="24"/>
      <c r="Z27" s="24"/>
      <c r="AA27" s="24"/>
      <c r="AB27" s="24">
        <v>180</v>
      </c>
      <c r="AC27" s="24"/>
      <c r="AD27" s="24">
        <v>1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35">
      <c r="A28" s="27" t="s">
        <v>66</v>
      </c>
      <c r="B28" s="22"/>
      <c r="C28" s="23">
        <v>5.9</v>
      </c>
      <c r="D28" s="23"/>
      <c r="E28" s="23"/>
      <c r="F28" s="22">
        <v>20</v>
      </c>
      <c r="G28" s="22"/>
      <c r="H28" s="22"/>
      <c r="I28" s="22"/>
      <c r="J28" s="22"/>
      <c r="K28" s="22"/>
      <c r="L28" s="22">
        <v>5.9</v>
      </c>
      <c r="M28" s="22">
        <v>1</v>
      </c>
      <c r="N28" s="22"/>
      <c r="O28" s="22"/>
      <c r="P28" s="22">
        <v>1</v>
      </c>
      <c r="Q28" s="22"/>
      <c r="R28" s="22"/>
      <c r="S28" s="24"/>
      <c r="T28" s="24">
        <v>5.9</v>
      </c>
      <c r="U28" s="24"/>
      <c r="V28" s="24"/>
      <c r="W28" s="24"/>
      <c r="X28" s="24"/>
      <c r="Y28" s="24"/>
      <c r="Z28" s="24"/>
      <c r="AA28" s="24">
        <v>2</v>
      </c>
      <c r="AB28" s="24"/>
      <c r="AC28" s="24"/>
      <c r="AD28" s="24">
        <v>1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x14ac:dyDescent="0.35">
      <c r="A29" s="27" t="s">
        <v>67</v>
      </c>
      <c r="B29" s="22"/>
      <c r="C29" s="23">
        <v>4.2</v>
      </c>
      <c r="D29" s="23"/>
      <c r="E29" s="23"/>
      <c r="F29" s="22">
        <v>52</v>
      </c>
      <c r="G29" s="22"/>
      <c r="H29" s="22">
        <v>4.7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4"/>
      <c r="T29" s="24">
        <v>4.7</v>
      </c>
      <c r="U29" s="24"/>
      <c r="V29" s="24"/>
      <c r="W29" s="24"/>
      <c r="X29" s="24"/>
      <c r="Y29" s="24"/>
      <c r="Z29" s="24"/>
      <c r="AA29" s="24"/>
      <c r="AB29" s="24"/>
      <c r="AC29" s="24"/>
      <c r="AD29" s="24">
        <v>1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x14ac:dyDescent="0.35">
      <c r="A30" s="27" t="s">
        <v>110</v>
      </c>
      <c r="B30" s="22"/>
      <c r="C30" s="23">
        <v>12</v>
      </c>
      <c r="D30" s="23"/>
      <c r="E30" s="23"/>
      <c r="F30" s="22"/>
      <c r="G30" s="22"/>
      <c r="H30" s="22">
        <v>12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4"/>
      <c r="T30" s="24">
        <v>12</v>
      </c>
      <c r="U30" s="24"/>
      <c r="V30" s="24"/>
      <c r="W30" s="24"/>
      <c r="X30" s="24"/>
      <c r="Y30" s="24"/>
      <c r="Z30" s="24"/>
      <c r="AA30" s="24"/>
      <c r="AB30" s="24">
        <v>147</v>
      </c>
      <c r="AC30" s="24"/>
      <c r="AD30" s="24">
        <v>1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x14ac:dyDescent="0.35">
      <c r="A31" s="27" t="s">
        <v>68</v>
      </c>
      <c r="B31" s="22"/>
      <c r="C31" s="23">
        <v>2.7</v>
      </c>
      <c r="D31" s="23"/>
      <c r="E31" s="23"/>
      <c r="F31" s="22"/>
      <c r="G31" s="22"/>
      <c r="H31" s="22">
        <v>2.7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4"/>
      <c r="T31" s="24">
        <v>2.7</v>
      </c>
      <c r="U31" s="24"/>
      <c r="V31" s="24"/>
      <c r="W31" s="24"/>
      <c r="X31" s="24"/>
      <c r="Y31" s="24"/>
      <c r="Z31" s="24"/>
      <c r="AA31" s="24"/>
      <c r="AB31" s="24"/>
      <c r="AC31" s="24"/>
      <c r="AD31" s="24">
        <v>1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x14ac:dyDescent="0.35">
      <c r="A32" s="27" t="s">
        <v>69</v>
      </c>
      <c r="B32" s="22"/>
      <c r="C32" s="23">
        <v>10.199999999999999</v>
      </c>
      <c r="D32" s="23"/>
      <c r="E32" s="23"/>
      <c r="F32" s="22"/>
      <c r="G32" s="22"/>
      <c r="H32" s="22">
        <v>10.3</v>
      </c>
      <c r="I32" s="22"/>
      <c r="J32" s="22"/>
      <c r="K32" s="22"/>
      <c r="L32" s="22"/>
      <c r="M32" s="22"/>
      <c r="N32" s="22"/>
      <c r="O32" s="22"/>
      <c r="P32" s="22"/>
      <c r="Q32" s="22"/>
      <c r="R32" s="22">
        <v>80</v>
      </c>
      <c r="S32" s="24"/>
      <c r="T32" s="24">
        <v>10.3</v>
      </c>
      <c r="U32" s="24"/>
      <c r="V32" s="24"/>
      <c r="W32" s="24"/>
      <c r="X32" s="24"/>
      <c r="Y32" s="24"/>
      <c r="Z32" s="24"/>
      <c r="AA32" s="24"/>
      <c r="AB32" s="24"/>
      <c r="AC32" s="24"/>
      <c r="AD32" s="24">
        <v>1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x14ac:dyDescent="0.35">
      <c r="A33" s="27" t="s">
        <v>70</v>
      </c>
      <c r="B33" s="22"/>
      <c r="C33" s="23">
        <v>13</v>
      </c>
      <c r="D33" s="23"/>
      <c r="E33" s="23"/>
      <c r="F33" s="22"/>
      <c r="G33" s="22"/>
      <c r="H33" s="22">
        <v>13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4"/>
      <c r="T33" s="24">
        <v>13</v>
      </c>
      <c r="U33" s="24"/>
      <c r="V33" s="24"/>
      <c r="W33" s="24"/>
      <c r="X33" s="24"/>
      <c r="Y33" s="24"/>
      <c r="Z33" s="24"/>
      <c r="AA33" s="24"/>
      <c r="AB33" s="24"/>
      <c r="AC33" s="24"/>
      <c r="AD33" s="24">
        <v>1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x14ac:dyDescent="0.35">
      <c r="A34" s="27" t="s">
        <v>71</v>
      </c>
      <c r="B34" s="22"/>
      <c r="C34" s="23">
        <v>45</v>
      </c>
      <c r="D34" s="23"/>
      <c r="E34" s="23"/>
      <c r="F34" s="22"/>
      <c r="G34" s="22"/>
      <c r="H34" s="22"/>
      <c r="I34" s="22"/>
      <c r="J34" s="22">
        <v>45</v>
      </c>
      <c r="K34" s="22">
        <v>1</v>
      </c>
      <c r="L34" s="22"/>
      <c r="M34" s="22"/>
      <c r="N34" s="22"/>
      <c r="O34" s="22">
        <v>2</v>
      </c>
      <c r="P34" s="22"/>
      <c r="Q34" s="22"/>
      <c r="R34" s="22"/>
      <c r="S34" s="24"/>
      <c r="T34" s="24">
        <v>45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x14ac:dyDescent="0.35">
      <c r="A35" s="27" t="s">
        <v>72</v>
      </c>
      <c r="B35" s="22"/>
      <c r="C35" s="23">
        <v>1.4</v>
      </c>
      <c r="D35" s="23"/>
      <c r="E35" s="23"/>
      <c r="F35" s="22"/>
      <c r="G35" s="22"/>
      <c r="H35" s="17">
        <v>4.5</v>
      </c>
      <c r="I35" s="22"/>
      <c r="J35" s="22"/>
      <c r="K35" s="22">
        <v>1</v>
      </c>
      <c r="L35" s="22"/>
      <c r="M35" s="22"/>
      <c r="N35" s="22"/>
      <c r="O35" s="22"/>
      <c r="P35" s="22"/>
      <c r="Q35" s="22"/>
      <c r="R35" s="22"/>
      <c r="S35" s="24"/>
      <c r="T35" s="24">
        <v>4.5</v>
      </c>
      <c r="U35" s="24">
        <v>1</v>
      </c>
      <c r="V35" s="24"/>
      <c r="W35" s="24"/>
      <c r="X35" s="24"/>
      <c r="Y35" s="24"/>
      <c r="Z35" s="24"/>
      <c r="AA35" s="24"/>
      <c r="AB35" s="24"/>
      <c r="AC35" s="24"/>
      <c r="AD35" s="24">
        <v>2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35">
      <c r="A36" s="27" t="s">
        <v>109</v>
      </c>
      <c r="B36" s="22"/>
      <c r="C36" s="23">
        <v>38</v>
      </c>
      <c r="D36" s="23"/>
      <c r="E36" s="23"/>
      <c r="F36" s="22"/>
      <c r="G36" s="22"/>
      <c r="H36" s="22"/>
      <c r="I36" s="22"/>
      <c r="J36" s="22">
        <v>38</v>
      </c>
      <c r="K36" s="22">
        <v>2</v>
      </c>
      <c r="L36" s="22"/>
      <c r="M36" s="22"/>
      <c r="N36" s="22"/>
      <c r="O36" s="22"/>
      <c r="P36" s="22"/>
      <c r="Q36" s="22"/>
      <c r="R36" s="22"/>
      <c r="S36" s="24"/>
      <c r="T36" s="24">
        <v>38</v>
      </c>
      <c r="U36" s="24">
        <v>1</v>
      </c>
      <c r="V36" s="24"/>
      <c r="W36" s="24"/>
      <c r="X36" s="24"/>
      <c r="Y36" s="24"/>
      <c r="Z36" s="24"/>
      <c r="AA36" s="24">
        <v>1</v>
      </c>
      <c r="AB36" s="24"/>
      <c r="AC36" s="24"/>
      <c r="AD36" s="24">
        <v>1</v>
      </c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x14ac:dyDescent="0.35">
      <c r="A37" s="27" t="s">
        <v>73</v>
      </c>
      <c r="B37" s="22"/>
      <c r="C37" s="23">
        <v>22</v>
      </c>
      <c r="D37" s="23"/>
      <c r="E37" s="23"/>
      <c r="F37" s="22"/>
      <c r="G37" s="22"/>
      <c r="H37" s="22"/>
      <c r="I37" s="22">
        <v>23</v>
      </c>
      <c r="J37" s="22"/>
      <c r="K37" s="22"/>
      <c r="L37" s="22"/>
      <c r="M37" s="22"/>
      <c r="N37" s="22">
        <v>1</v>
      </c>
      <c r="O37" s="22"/>
      <c r="P37" s="22"/>
      <c r="Q37" s="22"/>
      <c r="R37" s="22"/>
      <c r="S37" s="24"/>
      <c r="T37" s="24"/>
      <c r="U37" s="24"/>
      <c r="V37" s="24"/>
      <c r="W37" s="24"/>
      <c r="X37" s="24"/>
      <c r="Y37" s="24"/>
      <c r="Z37" s="24"/>
      <c r="AA37" s="24"/>
      <c r="AB37" s="24">
        <v>258</v>
      </c>
      <c r="AC37" s="24"/>
      <c r="AD37" s="24">
        <v>2</v>
      </c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x14ac:dyDescent="0.35">
      <c r="A38" s="27" t="s">
        <v>74</v>
      </c>
      <c r="B38" s="22"/>
      <c r="C38" s="23"/>
      <c r="D38" s="23"/>
      <c r="E38" s="23"/>
      <c r="F38" s="22"/>
      <c r="G38" s="22"/>
      <c r="H38" s="22">
        <v>9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x14ac:dyDescent="0.35">
      <c r="A39" s="27" t="s">
        <v>75</v>
      </c>
      <c r="B39" s="22"/>
      <c r="C39" s="23">
        <v>10.7</v>
      </c>
      <c r="D39" s="23"/>
      <c r="E39" s="23"/>
      <c r="F39" s="22">
        <v>255</v>
      </c>
      <c r="G39" s="22"/>
      <c r="H39" s="22"/>
      <c r="I39" s="22"/>
      <c r="J39" s="22">
        <v>11.4</v>
      </c>
      <c r="K39" s="22">
        <v>2</v>
      </c>
      <c r="L39" s="22"/>
      <c r="M39" s="22"/>
      <c r="N39" s="22"/>
      <c r="O39" s="22"/>
      <c r="P39" s="22"/>
      <c r="Q39" s="22"/>
      <c r="R39" s="22"/>
      <c r="S39" s="24"/>
      <c r="T39" s="24">
        <v>11.4</v>
      </c>
      <c r="U39" s="24">
        <v>1</v>
      </c>
      <c r="V39" s="24"/>
      <c r="W39" s="24"/>
      <c r="X39" s="24"/>
      <c r="Y39" s="24"/>
      <c r="Z39" s="24"/>
      <c r="AA39" s="24">
        <v>1</v>
      </c>
      <c r="AB39" s="24">
        <v>45</v>
      </c>
      <c r="AC39" s="24"/>
      <c r="AD39" s="24">
        <v>3</v>
      </c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41" x14ac:dyDescent="0.35">
      <c r="A40" s="27" t="s">
        <v>76</v>
      </c>
      <c r="B40" s="22"/>
      <c r="C40" s="23">
        <v>36</v>
      </c>
      <c r="D40" s="23"/>
      <c r="E40" s="23"/>
      <c r="F40" s="22"/>
      <c r="G40" s="22"/>
      <c r="H40" s="22"/>
      <c r="I40" s="22"/>
      <c r="J40" s="22">
        <v>49</v>
      </c>
      <c r="K40" s="22">
        <v>2</v>
      </c>
      <c r="L40" s="22"/>
      <c r="M40" s="22"/>
      <c r="N40" s="22"/>
      <c r="O40" s="22">
        <v>3</v>
      </c>
      <c r="P40" s="22"/>
      <c r="Q40" s="22"/>
      <c r="R40" s="22"/>
      <c r="S40" s="24"/>
      <c r="T40" s="24">
        <v>49</v>
      </c>
      <c r="U40" s="24"/>
      <c r="V40" s="24"/>
      <c r="W40" s="24"/>
      <c r="X40" s="24"/>
      <c r="Y40" s="24"/>
      <c r="Z40" s="24"/>
      <c r="AA40" s="24"/>
      <c r="AB40" s="24">
        <v>521</v>
      </c>
      <c r="AC40" s="24"/>
      <c r="AD40" s="24">
        <v>1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x14ac:dyDescent="0.35">
      <c r="A41" s="27" t="s">
        <v>77</v>
      </c>
      <c r="B41" s="22"/>
      <c r="C41" s="23">
        <v>25.3</v>
      </c>
      <c r="D41" s="23"/>
      <c r="E41" s="23"/>
      <c r="F41" s="22"/>
      <c r="G41" s="22"/>
      <c r="H41" s="22"/>
      <c r="I41" s="22"/>
      <c r="J41" s="22">
        <v>25.3</v>
      </c>
      <c r="K41" s="22"/>
      <c r="L41" s="22"/>
      <c r="M41" s="22"/>
      <c r="N41" s="22"/>
      <c r="O41" s="22"/>
      <c r="P41" s="22"/>
      <c r="Q41" s="22"/>
      <c r="R41" s="22"/>
      <c r="S41" s="24"/>
      <c r="T41" s="24">
        <v>25.3</v>
      </c>
      <c r="U41" s="24"/>
      <c r="V41" s="24"/>
      <c r="W41" s="24"/>
      <c r="X41" s="24"/>
      <c r="Y41" s="24"/>
      <c r="Z41" s="24"/>
      <c r="AA41" s="24"/>
      <c r="AB41" s="24">
        <v>195</v>
      </c>
      <c r="AC41" s="24"/>
      <c r="AD41" s="24">
        <v>1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x14ac:dyDescent="0.35">
      <c r="A42" s="27" t="s">
        <v>78</v>
      </c>
      <c r="B42" s="22"/>
      <c r="C42" s="23">
        <v>1.9</v>
      </c>
      <c r="D42" s="23"/>
      <c r="E42" s="23"/>
      <c r="F42" s="22"/>
      <c r="G42" s="22"/>
      <c r="H42" s="22"/>
      <c r="I42" s="22"/>
      <c r="J42" s="22">
        <v>1.86</v>
      </c>
      <c r="K42" s="22"/>
      <c r="L42" s="22">
        <v>1.9</v>
      </c>
      <c r="M42" s="22">
        <v>1</v>
      </c>
      <c r="N42" s="22"/>
      <c r="O42" s="22"/>
      <c r="P42" s="22"/>
      <c r="Q42" s="22"/>
      <c r="R42" s="22"/>
      <c r="S42" s="24"/>
      <c r="T42" s="24">
        <v>1.9</v>
      </c>
      <c r="U42" s="24"/>
      <c r="V42" s="24"/>
      <c r="W42" s="24"/>
      <c r="X42" s="24"/>
      <c r="Y42" s="24"/>
      <c r="Z42" s="24"/>
      <c r="AA42" s="24">
        <v>3</v>
      </c>
      <c r="AB42" s="24"/>
      <c r="AC42" s="24"/>
      <c r="AD42" s="24">
        <v>1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x14ac:dyDescent="0.35">
      <c r="A43" s="27" t="s">
        <v>79</v>
      </c>
      <c r="B43" s="22"/>
      <c r="C43" s="23">
        <v>212</v>
      </c>
      <c r="D43" s="23">
        <v>7.7</v>
      </c>
      <c r="E43" s="23"/>
      <c r="F43" s="22">
        <v>560</v>
      </c>
      <c r="G43" s="28">
        <v>7.7</v>
      </c>
      <c r="H43" s="22"/>
      <c r="I43" s="22"/>
      <c r="J43" s="22">
        <v>200</v>
      </c>
      <c r="K43" s="22">
        <v>7</v>
      </c>
      <c r="L43" s="22"/>
      <c r="M43" s="22"/>
      <c r="N43" s="22"/>
      <c r="O43" s="22">
        <v>4</v>
      </c>
      <c r="P43" s="22"/>
      <c r="Q43" s="22"/>
      <c r="R43" s="22"/>
      <c r="S43" s="24">
        <v>10.5</v>
      </c>
      <c r="T43" s="24"/>
      <c r="U43" s="24">
        <v>1</v>
      </c>
      <c r="V43" s="24"/>
      <c r="W43" s="24">
        <v>1</v>
      </c>
      <c r="X43" s="24">
        <v>1</v>
      </c>
      <c r="Y43" s="24">
        <v>1</v>
      </c>
      <c r="Z43" s="24"/>
      <c r="AA43" s="24">
        <v>3</v>
      </c>
      <c r="AB43" s="24">
        <v>1350</v>
      </c>
      <c r="AC43" s="24"/>
      <c r="AD43" s="24">
        <v>7</v>
      </c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29" x14ac:dyDescent="0.35">
      <c r="A44" s="27" t="s">
        <v>80</v>
      </c>
      <c r="B44" s="22"/>
      <c r="C44" s="23"/>
      <c r="D44" s="23"/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4"/>
      <c r="T44" s="24"/>
      <c r="U44" s="24"/>
      <c r="V44" s="24"/>
      <c r="W44" s="24"/>
      <c r="X44" s="24"/>
      <c r="Y44" s="24"/>
      <c r="Z44" s="24"/>
      <c r="AA44" s="24">
        <v>5</v>
      </c>
      <c r="AB44" s="24"/>
      <c r="AC44" s="24"/>
      <c r="AD44" s="24"/>
      <c r="AE44" s="24">
        <v>12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6" t="s">
        <v>81</v>
      </c>
    </row>
    <row r="45" spans="1:41" x14ac:dyDescent="0.35">
      <c r="A45" s="27" t="s">
        <v>82</v>
      </c>
      <c r="B45" s="22"/>
      <c r="C45" s="23">
        <v>74</v>
      </c>
      <c r="D45" s="23"/>
      <c r="E45" s="23"/>
      <c r="F45" s="22">
        <v>548</v>
      </c>
      <c r="G45" s="22"/>
      <c r="H45" s="22"/>
      <c r="I45" s="22"/>
      <c r="J45" s="22">
        <v>80</v>
      </c>
      <c r="K45" s="22">
        <v>2</v>
      </c>
      <c r="L45" s="22"/>
      <c r="M45" s="22"/>
      <c r="N45" s="22"/>
      <c r="O45" s="22">
        <v>1</v>
      </c>
      <c r="P45" s="22"/>
      <c r="Q45" s="22"/>
      <c r="R45" s="22">
        <v>80</v>
      </c>
      <c r="S45" s="24">
        <v>2.2999999999999998</v>
      </c>
      <c r="T45" s="24">
        <v>80</v>
      </c>
      <c r="U45" s="24">
        <v>1</v>
      </c>
      <c r="V45" s="24">
        <v>10</v>
      </c>
      <c r="W45" s="24"/>
      <c r="X45" s="24"/>
      <c r="Y45" s="24"/>
      <c r="Z45" s="24"/>
      <c r="AA45" s="24"/>
      <c r="AB45" s="24">
        <v>360</v>
      </c>
      <c r="AC45" s="24"/>
      <c r="AD45" s="24">
        <v>3</v>
      </c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x14ac:dyDescent="0.35">
      <c r="A46" s="27" t="s">
        <v>83</v>
      </c>
      <c r="B46" s="22"/>
      <c r="C46" s="23">
        <v>46</v>
      </c>
      <c r="D46" s="23"/>
      <c r="E46" s="23"/>
      <c r="F46" s="22">
        <v>1174</v>
      </c>
      <c r="G46" s="22"/>
      <c r="H46" s="22"/>
      <c r="I46" s="22"/>
      <c r="J46" s="22">
        <v>46</v>
      </c>
      <c r="K46" s="22">
        <v>3</v>
      </c>
      <c r="L46" s="22"/>
      <c r="M46" s="22"/>
      <c r="N46" s="22"/>
      <c r="O46" s="22">
        <v>1</v>
      </c>
      <c r="P46" s="22"/>
      <c r="Q46" s="22">
        <v>100</v>
      </c>
      <c r="R46" s="22">
        <v>930</v>
      </c>
      <c r="S46" s="24">
        <v>17.600000000000001</v>
      </c>
      <c r="T46" s="24">
        <v>54.8</v>
      </c>
      <c r="U46" s="24"/>
      <c r="V46" s="24"/>
      <c r="W46" s="24"/>
      <c r="X46" s="24"/>
      <c r="Y46" s="24"/>
      <c r="Z46" s="24"/>
      <c r="AA46" s="24">
        <v>2</v>
      </c>
      <c r="AB46" s="24">
        <v>778</v>
      </c>
      <c r="AC46" s="24">
        <v>724</v>
      </c>
      <c r="AD46" s="24">
        <v>1</v>
      </c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ht="29" x14ac:dyDescent="0.35">
      <c r="A47" s="27" t="s">
        <v>111</v>
      </c>
      <c r="B47" s="22"/>
      <c r="C47" s="23">
        <v>11</v>
      </c>
      <c r="D47" s="23"/>
      <c r="E47" s="23"/>
      <c r="F47" s="22">
        <v>52</v>
      </c>
      <c r="G47" s="22"/>
      <c r="H47" s="22"/>
      <c r="I47" s="22"/>
      <c r="J47" s="22"/>
      <c r="K47" s="22"/>
      <c r="L47" s="22">
        <v>13.2</v>
      </c>
      <c r="M47" s="22">
        <v>5</v>
      </c>
      <c r="N47" s="22"/>
      <c r="O47" s="22"/>
      <c r="P47" s="22">
        <v>1</v>
      </c>
      <c r="Q47" s="22"/>
      <c r="R47" s="22">
        <v>60</v>
      </c>
      <c r="S47" s="24">
        <v>2.8</v>
      </c>
      <c r="T47" s="24">
        <v>30</v>
      </c>
      <c r="U47" s="24"/>
      <c r="V47" s="24"/>
      <c r="W47" s="24"/>
      <c r="X47" s="24"/>
      <c r="Y47" s="24"/>
      <c r="Z47" s="24"/>
      <c r="AA47" s="24">
        <v>9</v>
      </c>
      <c r="AB47" s="24">
        <v>52</v>
      </c>
      <c r="AC47" s="24"/>
      <c r="AD47" s="24">
        <v>1</v>
      </c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6" t="s">
        <v>84</v>
      </c>
    </row>
    <row r="48" spans="1:41" x14ac:dyDescent="0.35">
      <c r="A48" s="27" t="s">
        <v>85</v>
      </c>
      <c r="B48" s="22"/>
      <c r="C48" s="23">
        <v>7.26</v>
      </c>
      <c r="D48" s="23"/>
      <c r="E48" s="23"/>
      <c r="F48" s="22">
        <v>15</v>
      </c>
      <c r="G48" s="22"/>
      <c r="H48" s="22"/>
      <c r="I48" s="22"/>
      <c r="J48" s="22"/>
      <c r="K48" s="22"/>
      <c r="L48" s="22">
        <v>9.36</v>
      </c>
      <c r="M48" s="22">
        <v>3</v>
      </c>
      <c r="N48" s="22"/>
      <c r="O48" s="22"/>
      <c r="P48" s="22">
        <v>1</v>
      </c>
      <c r="Q48" s="22"/>
      <c r="R48" s="22"/>
      <c r="S48" s="24">
        <v>1.8</v>
      </c>
      <c r="T48" s="24">
        <v>9.36</v>
      </c>
      <c r="U48" s="24"/>
      <c r="V48" s="24"/>
      <c r="W48" s="24"/>
      <c r="X48" s="24"/>
      <c r="Y48" s="24"/>
      <c r="Z48" s="24"/>
      <c r="AA48" s="24">
        <v>7</v>
      </c>
      <c r="AB48" s="24">
        <v>148</v>
      </c>
      <c r="AC48" s="24">
        <v>32</v>
      </c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x14ac:dyDescent="0.35">
      <c r="A49" s="27" t="s">
        <v>86</v>
      </c>
      <c r="B49" s="22"/>
      <c r="C49" s="23"/>
      <c r="D49" s="23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>
        <v>0</v>
      </c>
      <c r="AE49" s="24">
        <v>175</v>
      </c>
      <c r="AF49" s="24">
        <v>10</v>
      </c>
      <c r="AG49" s="24">
        <v>50</v>
      </c>
      <c r="AH49" s="24">
        <v>10</v>
      </c>
      <c r="AI49" s="24"/>
      <c r="AJ49" s="24"/>
      <c r="AK49" s="24"/>
      <c r="AL49" s="24"/>
      <c r="AM49" s="24"/>
      <c r="AN49" s="24"/>
      <c r="AO49" s="24"/>
    </row>
    <row r="50" spans="1:41" x14ac:dyDescent="0.35">
      <c r="A50" s="27" t="s">
        <v>87</v>
      </c>
      <c r="B50" s="22"/>
      <c r="C50" s="23"/>
      <c r="D50" s="23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4"/>
      <c r="T50" s="24"/>
      <c r="U50" s="24"/>
      <c r="V50" s="24"/>
      <c r="W50" s="24"/>
      <c r="X50" s="24"/>
      <c r="Y50" s="24"/>
      <c r="Z50" s="24"/>
      <c r="AA50" s="24">
        <v>14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x14ac:dyDescent="0.35">
      <c r="A51" s="27" t="s">
        <v>88</v>
      </c>
      <c r="B51" s="22"/>
      <c r="C51" s="22">
        <v>12.7</v>
      </c>
      <c r="D51" s="23"/>
      <c r="E51" s="23"/>
      <c r="F51" s="22"/>
      <c r="G51" s="22"/>
      <c r="H51" s="22"/>
      <c r="I51" s="22"/>
      <c r="J51" s="22"/>
      <c r="K51" s="22"/>
      <c r="L51" s="22">
        <v>15.7</v>
      </c>
      <c r="M51" s="22">
        <v>1</v>
      </c>
      <c r="N51" s="22"/>
      <c r="O51" s="22"/>
      <c r="P51" s="22">
        <v>1</v>
      </c>
      <c r="Q51" s="22"/>
      <c r="R51" s="22"/>
      <c r="S51" s="24">
        <v>1.8</v>
      </c>
      <c r="T51" s="24">
        <v>15.7</v>
      </c>
      <c r="U51" s="24"/>
      <c r="V51" s="24"/>
      <c r="W51" s="24"/>
      <c r="X51" s="24"/>
      <c r="Y51" s="24"/>
      <c r="Z51" s="24"/>
      <c r="AA51" s="24">
        <v>1</v>
      </c>
      <c r="AB51" s="24">
        <v>152</v>
      </c>
      <c r="AC51" s="24">
        <v>258</v>
      </c>
      <c r="AD51" s="24">
        <v>1</v>
      </c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x14ac:dyDescent="0.35">
      <c r="A52" s="27" t="s">
        <v>89</v>
      </c>
      <c r="B52" s="22">
        <v>30</v>
      </c>
      <c r="C52" s="22">
        <v>560</v>
      </c>
      <c r="D52" s="23">
        <v>9.1</v>
      </c>
      <c r="E52" s="23"/>
      <c r="F52" s="22">
        <v>1540</v>
      </c>
      <c r="G52" s="28">
        <v>9.1</v>
      </c>
      <c r="H52" s="22"/>
      <c r="I52" s="22"/>
      <c r="J52" s="22"/>
      <c r="K52" s="22"/>
      <c r="L52" s="22">
        <v>620</v>
      </c>
      <c r="M52" s="22">
        <v>33</v>
      </c>
      <c r="N52" s="22"/>
      <c r="O52" s="22"/>
      <c r="P52" s="22">
        <v>6</v>
      </c>
      <c r="Q52" s="22">
        <v>347</v>
      </c>
      <c r="R52" s="22">
        <v>787</v>
      </c>
      <c r="S52" s="24">
        <v>39</v>
      </c>
      <c r="T52" s="24">
        <v>620</v>
      </c>
      <c r="U52" s="24">
        <v>1</v>
      </c>
      <c r="V52" s="24"/>
      <c r="W52" s="24"/>
      <c r="X52" s="24"/>
      <c r="Y52" s="24">
        <v>1</v>
      </c>
      <c r="Z52" s="24"/>
      <c r="AA52" s="24">
        <v>34</v>
      </c>
      <c r="AB52" s="24">
        <v>4500</v>
      </c>
      <c r="AC52" s="24">
        <v>259</v>
      </c>
      <c r="AD52" s="24">
        <v>12</v>
      </c>
      <c r="AE52" s="24"/>
      <c r="AF52" s="24"/>
      <c r="AG52" s="24"/>
      <c r="AH52" s="24"/>
      <c r="AI52" s="24"/>
      <c r="AJ52" s="24">
        <v>1</v>
      </c>
      <c r="AK52" s="24">
        <v>1</v>
      </c>
      <c r="AL52" s="24">
        <v>1</v>
      </c>
      <c r="AM52" s="24"/>
      <c r="AN52" s="24"/>
      <c r="AO52" s="24" t="s">
        <v>90</v>
      </c>
    </row>
    <row r="53" spans="1:41" x14ac:dyDescent="0.35">
      <c r="A53" s="27" t="s">
        <v>91</v>
      </c>
      <c r="B53" s="22"/>
      <c r="C53" s="22">
        <v>387</v>
      </c>
      <c r="D53" s="23">
        <v>43</v>
      </c>
      <c r="E53" s="23"/>
      <c r="F53" s="22"/>
      <c r="G53" s="22"/>
      <c r="H53" s="22"/>
      <c r="I53" s="22"/>
      <c r="J53" s="22"/>
      <c r="K53" s="22"/>
      <c r="L53" s="22">
        <v>41</v>
      </c>
      <c r="M53" s="22">
        <v>9</v>
      </c>
      <c r="N53" s="22"/>
      <c r="O53" s="22"/>
      <c r="P53" s="22">
        <v>9</v>
      </c>
      <c r="Q53" s="22"/>
      <c r="R53" s="22">
        <v>942</v>
      </c>
      <c r="S53" s="24">
        <v>11.2</v>
      </c>
      <c r="T53" s="24">
        <v>63</v>
      </c>
      <c r="U53" s="24">
        <v>1</v>
      </c>
      <c r="V53" s="24"/>
      <c r="W53" s="24">
        <v>1</v>
      </c>
      <c r="X53" s="24">
        <v>1</v>
      </c>
      <c r="Y53" s="24">
        <v>1</v>
      </c>
      <c r="Z53" s="24"/>
      <c r="AA53" s="24">
        <v>9</v>
      </c>
      <c r="AB53" s="24">
        <v>1214</v>
      </c>
      <c r="AC53" s="24"/>
      <c r="AD53" s="24">
        <v>7</v>
      </c>
      <c r="AE53" s="24"/>
      <c r="AF53" s="24"/>
      <c r="AG53" s="24"/>
      <c r="AH53" s="24"/>
      <c r="AI53" s="24"/>
      <c r="AJ53" s="24"/>
      <c r="AK53" s="24"/>
      <c r="AL53" s="24"/>
      <c r="AM53" s="24">
        <v>1</v>
      </c>
      <c r="AN53" s="24"/>
      <c r="AO53" s="24"/>
    </row>
    <row r="54" spans="1:41" x14ac:dyDescent="0.35">
      <c r="A54" s="27" t="s">
        <v>92</v>
      </c>
      <c r="B54" s="22"/>
      <c r="C54" s="23"/>
      <c r="D54" s="23"/>
      <c r="E54" s="23">
        <v>4.7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4">
        <v>1.1000000000000001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>
        <v>2</v>
      </c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 t="s">
        <v>93</v>
      </c>
    </row>
    <row r="55" spans="1:41" x14ac:dyDescent="0.35">
      <c r="A55" s="27" t="s">
        <v>94</v>
      </c>
      <c r="B55" s="22"/>
      <c r="C55" s="23"/>
      <c r="D55" s="23"/>
      <c r="E55" s="23">
        <v>2.8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v>400</v>
      </c>
      <c r="S55" s="24">
        <v>4.4000000000000004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>
        <v>2</v>
      </c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ht="29" x14ac:dyDescent="0.35">
      <c r="A56" s="27" t="s">
        <v>95</v>
      </c>
      <c r="B56" s="22"/>
      <c r="C56" s="23"/>
      <c r="D56" s="23">
        <v>11</v>
      </c>
      <c r="E56" s="23">
        <v>27.5</v>
      </c>
      <c r="F56" s="22"/>
      <c r="G56" s="22">
        <v>11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>
        <v>400</v>
      </c>
      <c r="S56" s="24">
        <v>4.4000000000000004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>
        <v>2</v>
      </c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6" t="s">
        <v>96</v>
      </c>
    </row>
    <row r="57" spans="1:41" x14ac:dyDescent="0.35">
      <c r="A57" s="27" t="s">
        <v>97</v>
      </c>
      <c r="B57" s="22"/>
      <c r="C57" s="23"/>
      <c r="D57" s="23">
        <v>0.6</v>
      </c>
      <c r="E57" s="23">
        <v>42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>
        <v>625</v>
      </c>
      <c r="S57" s="24">
        <v>4.4000000000000004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>
        <v>2</v>
      </c>
      <c r="AE57" s="24"/>
      <c r="AF57" s="24"/>
      <c r="AG57" s="24"/>
      <c r="AH57" s="24"/>
      <c r="AI57" s="24"/>
      <c r="AJ57" s="24"/>
      <c r="AK57" s="24"/>
      <c r="AL57" s="24"/>
      <c r="AM57" s="24">
        <v>1</v>
      </c>
      <c r="AN57" s="24"/>
      <c r="AO57" s="24"/>
    </row>
    <row r="58" spans="1:41" x14ac:dyDescent="0.35">
      <c r="A58" s="27" t="s">
        <v>98</v>
      </c>
      <c r="B58" s="22"/>
      <c r="C58" s="23"/>
      <c r="D58" s="23"/>
      <c r="E58" s="23">
        <v>7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525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>
        <v>2</v>
      </c>
      <c r="AE58" s="24"/>
      <c r="AF58" s="24"/>
      <c r="AG58" s="24"/>
      <c r="AH58" s="24"/>
      <c r="AI58" s="24"/>
      <c r="AJ58" s="24"/>
      <c r="AK58" s="24"/>
      <c r="AL58" s="24"/>
      <c r="AM58" s="24">
        <v>1</v>
      </c>
      <c r="AN58" s="24"/>
      <c r="AO58" s="24"/>
    </row>
    <row r="59" spans="1:41" x14ac:dyDescent="0.35">
      <c r="A59" s="27" t="s">
        <v>99</v>
      </c>
      <c r="B59" s="22"/>
      <c r="C59" s="23"/>
      <c r="D59" s="23"/>
      <c r="E59" s="23">
        <v>19.5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v>327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>
        <v>3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ht="29" x14ac:dyDescent="0.35">
      <c r="A60" s="27" t="s">
        <v>100</v>
      </c>
      <c r="B60" s="22"/>
      <c r="C60" s="23">
        <v>150</v>
      </c>
      <c r="D60" s="23"/>
      <c r="E60" s="23">
        <v>40</v>
      </c>
      <c r="F60" s="22"/>
      <c r="G60" s="28"/>
      <c r="H60" s="22">
        <v>189</v>
      </c>
      <c r="I60" s="22"/>
      <c r="J60" s="22"/>
      <c r="K60" s="22">
        <v>6</v>
      </c>
      <c r="L60" s="22"/>
      <c r="M60" s="22"/>
      <c r="N60" s="22"/>
      <c r="O60" s="22">
        <v>2</v>
      </c>
      <c r="P60" s="22"/>
      <c r="Q60" s="22"/>
      <c r="R60" s="22"/>
      <c r="S60" s="24">
        <v>9</v>
      </c>
      <c r="T60" s="24"/>
      <c r="U60" s="24"/>
      <c r="V60" s="24"/>
      <c r="W60" s="24"/>
      <c r="X60" s="24"/>
      <c r="Y60" s="24"/>
      <c r="Z60" s="24"/>
      <c r="AA60" s="24">
        <v>6</v>
      </c>
      <c r="AB60" s="24"/>
      <c r="AC60" s="24"/>
      <c r="AD60" s="24">
        <v>6</v>
      </c>
      <c r="AE60" s="24"/>
      <c r="AF60" s="24"/>
      <c r="AG60" s="24"/>
      <c r="AH60" s="24"/>
      <c r="AI60" s="24"/>
      <c r="AJ60" s="24"/>
      <c r="AK60" s="24"/>
      <c r="AL60" s="24"/>
      <c r="AM60" s="24"/>
      <c r="AN60" s="24">
        <v>1</v>
      </c>
      <c r="AO60" s="26" t="s">
        <v>101</v>
      </c>
    </row>
    <row r="61" spans="1:41" x14ac:dyDescent="0.35">
      <c r="A61" s="27" t="s">
        <v>102</v>
      </c>
      <c r="B61" s="22"/>
      <c r="C61" s="23">
        <v>490</v>
      </c>
      <c r="D61" s="23"/>
      <c r="E61" s="23"/>
      <c r="F61" s="22">
        <v>125</v>
      </c>
      <c r="G61" s="22"/>
      <c r="H61" s="22"/>
      <c r="I61" s="22"/>
      <c r="J61" s="22"/>
      <c r="K61" s="22">
        <v>20</v>
      </c>
      <c r="L61" s="22">
        <v>520</v>
      </c>
      <c r="M61" s="22"/>
      <c r="N61" s="22"/>
      <c r="O61" s="22"/>
      <c r="P61" s="22"/>
      <c r="Q61" s="22">
        <v>1535</v>
      </c>
      <c r="R61" s="22"/>
      <c r="S61" s="24">
        <v>5200</v>
      </c>
      <c r="T61" s="24">
        <v>490</v>
      </c>
      <c r="U61" s="24"/>
      <c r="V61" s="24"/>
      <c r="W61" s="24"/>
      <c r="X61" s="24"/>
      <c r="Y61" s="24"/>
      <c r="Z61" s="24"/>
      <c r="AA61" s="24"/>
      <c r="AB61" s="24">
        <v>2600</v>
      </c>
      <c r="AC61" s="24"/>
      <c r="AD61" s="24"/>
      <c r="AE61" s="24">
        <v>22</v>
      </c>
      <c r="AF61" s="24">
        <v>14</v>
      </c>
      <c r="AG61" s="24">
        <v>22</v>
      </c>
      <c r="AH61" s="24">
        <v>14</v>
      </c>
      <c r="AI61" s="24">
        <v>1</v>
      </c>
      <c r="AJ61" s="24"/>
      <c r="AK61" s="24"/>
      <c r="AL61" s="24"/>
      <c r="AM61" s="24"/>
      <c r="AN61" s="24">
        <v>1</v>
      </c>
      <c r="AO61" s="24"/>
    </row>
    <row r="62" spans="1:41" x14ac:dyDescent="0.35">
      <c r="A62" s="22"/>
      <c r="B62" s="22"/>
      <c r="C62" s="23"/>
      <c r="D62" s="23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s="1" customFormat="1" ht="15.5" x14ac:dyDescent="0.35">
      <c r="A63" s="18" t="s">
        <v>103</v>
      </c>
      <c r="B63" s="18">
        <f t="shared" ref="B63:AN63" si="0">SUM(B7:B62)</f>
        <v>34</v>
      </c>
      <c r="C63" s="19">
        <f t="shared" si="0"/>
        <v>2546.09</v>
      </c>
      <c r="D63" s="19"/>
      <c r="E63" s="19"/>
      <c r="F63" s="18">
        <f t="shared" si="0"/>
        <v>4781</v>
      </c>
      <c r="G63" s="18">
        <f t="shared" si="0"/>
        <v>27.8</v>
      </c>
      <c r="H63" s="18">
        <f t="shared" si="0"/>
        <v>444.1</v>
      </c>
      <c r="I63" s="18">
        <f t="shared" si="0"/>
        <v>28</v>
      </c>
      <c r="J63" s="18">
        <f t="shared" si="0"/>
        <v>698.73</v>
      </c>
      <c r="K63" s="18">
        <f t="shared" si="0"/>
        <v>58</v>
      </c>
      <c r="L63" s="18">
        <f t="shared" si="0"/>
        <v>1227.06</v>
      </c>
      <c r="M63" s="18">
        <f t="shared" si="0"/>
        <v>53</v>
      </c>
      <c r="N63" s="18">
        <f t="shared" si="0"/>
        <v>6</v>
      </c>
      <c r="O63" s="18">
        <f t="shared" si="0"/>
        <v>20</v>
      </c>
      <c r="P63" s="18">
        <f t="shared" si="0"/>
        <v>19</v>
      </c>
      <c r="Q63" s="18">
        <f t="shared" si="0"/>
        <v>2262</v>
      </c>
      <c r="R63" s="18">
        <f t="shared" si="0"/>
        <v>6292</v>
      </c>
      <c r="S63" s="20">
        <f t="shared" si="0"/>
        <v>5312.3</v>
      </c>
      <c r="T63" s="20">
        <f t="shared" si="0"/>
        <v>1942.59</v>
      </c>
      <c r="U63" s="20">
        <f t="shared" si="0"/>
        <v>14</v>
      </c>
      <c r="V63" s="20">
        <f t="shared" si="0"/>
        <v>20</v>
      </c>
      <c r="W63" s="20">
        <f t="shared" si="0"/>
        <v>2</v>
      </c>
      <c r="X63" s="20">
        <f t="shared" si="0"/>
        <v>2</v>
      </c>
      <c r="Y63" s="20">
        <f t="shared" si="0"/>
        <v>3</v>
      </c>
      <c r="Z63" s="20">
        <f t="shared" si="0"/>
        <v>0</v>
      </c>
      <c r="AA63" s="20">
        <f t="shared" si="0"/>
        <v>111</v>
      </c>
      <c r="AB63" s="20">
        <f t="shared" si="0"/>
        <v>13761</v>
      </c>
      <c r="AC63" s="20">
        <f t="shared" si="0"/>
        <v>1343</v>
      </c>
      <c r="AD63" s="20">
        <f t="shared" si="0"/>
        <v>95</v>
      </c>
      <c r="AE63" s="20">
        <f t="shared" si="0"/>
        <v>209</v>
      </c>
      <c r="AF63" s="20"/>
      <c r="AG63" s="20">
        <f t="shared" si="0"/>
        <v>72</v>
      </c>
      <c r="AH63" s="20"/>
      <c r="AI63" s="20">
        <f t="shared" si="0"/>
        <v>1</v>
      </c>
      <c r="AJ63" s="20">
        <f t="shared" si="0"/>
        <v>1</v>
      </c>
      <c r="AK63" s="20"/>
      <c r="AL63" s="20">
        <f t="shared" si="0"/>
        <v>1</v>
      </c>
      <c r="AM63" s="20">
        <f t="shared" si="0"/>
        <v>3</v>
      </c>
      <c r="AN63" s="20">
        <f t="shared" si="0"/>
        <v>2</v>
      </c>
      <c r="AO63" s="20"/>
    </row>
    <row r="66" spans="1:1" x14ac:dyDescent="0.35">
      <c r="A66" t="s">
        <v>104</v>
      </c>
    </row>
  </sheetData>
  <autoFilter ref="T4" xr:uid="{00000000-0009-0000-0000-000000000000}"/>
  <mergeCells count="1">
    <mergeCell ref="B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13" ma:contentTypeDescription="Create a new document." ma:contentTypeScope="" ma:versionID="8fc91ddbf033ad87a524175a1aca8ddc">
  <xsd:schema xmlns:xsd="http://www.w3.org/2001/XMLSchema" xmlns:xs="http://www.w3.org/2001/XMLSchema" xmlns:p="http://schemas.microsoft.com/office/2006/metadata/properties" xmlns:ns2="0b80b7af-6ebf-4f1f-b9e8-001363b82b0e" xmlns:ns3="efb95eb6-10d0-495e-b728-5ca1e07a44f0" targetNamespace="http://schemas.microsoft.com/office/2006/metadata/properties" ma:root="true" ma:fieldsID="ba2d72200d20f99166c55ac14fbf71f2" ns2:_="" ns3:_=""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F0ABB7-3DD2-4692-BD21-2E0FF47B9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FD881-61FC-4474-BA72-AD91BF817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0b7af-6ebf-4f1f-b9e8-001363b82b0e"/>
    <ds:schemaRef ds:uri="efb95eb6-10d0-495e-b728-5ca1e07a4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West Berkshire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ssouden</dc:creator>
  <cp:keywords/>
  <dc:description/>
  <cp:lastModifiedBy>James Heasman</cp:lastModifiedBy>
  <cp:revision/>
  <dcterms:created xsi:type="dcterms:W3CDTF">2016-09-09T12:35:24Z</dcterms:created>
  <dcterms:modified xsi:type="dcterms:W3CDTF">2022-04-19T18:29:06Z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</Properties>
</file>